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ideapech0-my.sharepoint.com/personal/jorge_erives_fideapech_com/Documents/FORMATOS IFT - SECTOR PARAESTATAL DEL ESTADO/CUENTA PUBLICA 2024/CUENTA PUBLICA CUARTO TRIMESTRE 2024/"/>
    </mc:Choice>
  </mc:AlternateContent>
  <xr:revisionPtr revIDLastSave="11" documentId="13_ncr:1_{BA88D019-AD7B-4300-ACF7-16A101F8734B}" xr6:coauthVersionLast="47" xr6:coauthVersionMax="47" xr10:uidLastSave="{C88B8603-31AE-4F69-98E6-90765DE33661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EACT!$B$2:$F$63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<sst xmlns="http://schemas.openxmlformats.org/spreadsheetml/2006/main" count="64" uniqueCount="64">
  <si>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Fideicomiso Estatal para el Fomento de las Actividades Productivas en el Estado de Chihuahua</t>
  </si>
  <si>
    <t>Estado de Actividades</t>
  </si>
  <si>
    <t>Del 01 de enero al 31 de diciembre de 2024 y del 01 de enero al 31 de diciembre de 2023</t>
  </si>
  <si>
    <t>2024</t>
  </si>
  <si>
    <t>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</si>
  <si>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</si>
  <si>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</si>
  <si>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</si>
  <si>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</si>
  <si>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</si>
  <si>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</si>
  <si>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</si>
  <si>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</si>
  <si>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</si>
  <si>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</si>
  <si>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</si>
  <si>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</si>
  <si>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</si>
  <si>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</si>
  <si>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</si>
  <si>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</si>
  <si>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</si>
  <si>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</si>
  <si>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</si>
  <si>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</si>
  <si>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</si>
  <si>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</si>
  <si>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</si>
  <si>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</si>
  <si>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</si>
  <si>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</si>
  <si>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</si>
  <si>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</si>
  <si>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</si>
  <si>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</si>
  <si>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</si>
  <si>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</si>
  <si>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</si>
  <si>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</si>
  <si>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</si>
  <si>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</si>
  <si>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</si>
  <si>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</si>
  <si>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</si>
  <si>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</si>
  <si>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</si>
  <si>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</si>
  <si>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</si>
  <si>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</si>
  <si>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</si>
  <si>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</si>
  <si>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</si>
  <si>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</si>
  <si>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</si>
  <si>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</si>
  <si>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</si>
  <si>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</si>
  <si>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</si>
  <si>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</si>
  <si>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“Bajo protesta de decir verdad declaramos que los Estados Financieros y sus notas, son razonablemente correctos y son responsabilidad del emisor.”</t>
  </si>
  <si>
    <t>LIC. JUAN ROBERTO MARTÍNEZ ARAIZA</t>
  </si>
  <si>
    <t>DIRECTOR GENERAL</t>
  </si>
  <si>
    <t>C.P. GRISEL ESLI PERALTA QUIÑONES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</si>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</sst>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6" zoomScale="80" zoomScaleNormal="80" workbookViewId="0">
      <selection activeCell="F73" sqref="F73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6.42578125" style="27" customWidth="1"/>
    <col min="6" max="6" width="17.140625" style="27" bestFit="1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0</v>
      </c>
      <c r="C2" s="38"/>
      <c r="D2" s="38"/>
      <c r="E2" s="38"/>
      <c r="F2" s="39"/>
    </row>
    <row r="3" spans="2:6" ht="15" customHeight="1" x14ac:dyDescent="0.2">
      <c r="B3" s="40" t="s">
        <v>1</v>
      </c>
      <c r="C3" s="41"/>
      <c r="D3" s="41"/>
      <c r="E3" s="41"/>
      <c r="F3" s="42"/>
    </row>
    <row r="4" spans="2:6" ht="15.75" customHeight="1" thickBot="1" x14ac:dyDescent="0.25">
      <c r="B4" s="43" t="s">
        <v>2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3</v>
      </c>
      <c r="F5" s="14" t="s">
        <v>4</v>
      </c>
    </row>
    <row r="6" spans="2:6" ht="22.5" customHeight="1" x14ac:dyDescent="0.2">
      <c r="B6" s="46" t="s">
        <v>5</v>
      </c>
      <c r="C6" s="47"/>
      <c r="D6" s="2"/>
      <c r="E6" s="3"/>
      <c r="F6" s="15"/>
    </row>
    <row r="7" spans="2:6" ht="15" customHeight="1" x14ac:dyDescent="0.2">
      <c r="B7" s="16" t="s">
        <v>6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7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8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9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10</v>
      </c>
      <c r="C11" s="5"/>
      <c r="D11" s="5"/>
      <c r="E11" s="11">
        <v>0</v>
      </c>
      <c r="F11" s="19">
        <v>0</v>
      </c>
    </row>
    <row r="12" spans="2:6" x14ac:dyDescent="0.2">
      <c r="B12" s="18" t="s">
        <v>11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12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13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14</v>
      </c>
      <c r="C15" s="47"/>
      <c r="D15" s="47"/>
      <c r="E15" s="4">
        <f>SUM(E16:E17)</f>
        <v>71420000</v>
      </c>
      <c r="F15" s="17">
        <f>SUM(F16:F17)</f>
        <v>96233596.780000001</v>
      </c>
    </row>
    <row r="16" spans="2:6" ht="24.75" customHeight="1" x14ac:dyDescent="0.2">
      <c r="B16" s="48" t="s">
        <v>15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16</v>
      </c>
      <c r="C17" s="7"/>
      <c r="D17" s="7"/>
      <c r="E17" s="11">
        <v>71420000</v>
      </c>
      <c r="F17" s="19">
        <v>96233596.780000001</v>
      </c>
    </row>
    <row r="18" spans="2:6" ht="14.65" customHeight="1" x14ac:dyDescent="0.2">
      <c r="B18" s="20" t="s">
        <v>17</v>
      </c>
      <c r="C18" s="8"/>
      <c r="D18" s="8"/>
      <c r="E18" s="4">
        <f>SUM(E19:E23)</f>
        <v>96328153.219999999</v>
      </c>
      <c r="F18" s="17">
        <f>SUM(F19:F23)</f>
        <v>73223393.060000002</v>
      </c>
    </row>
    <row r="19" spans="2:6" ht="14.65" customHeight="1" x14ac:dyDescent="0.2">
      <c r="B19" s="18" t="s">
        <v>18</v>
      </c>
      <c r="C19" s="9"/>
      <c r="D19" s="9"/>
      <c r="E19" s="11">
        <v>90308928.409999996</v>
      </c>
      <c r="F19" s="19">
        <v>72945310.659999996</v>
      </c>
    </row>
    <row r="20" spans="2:6" ht="15" customHeight="1" x14ac:dyDescent="0.2">
      <c r="B20" s="18" t="s">
        <v>19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20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21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22</v>
      </c>
      <c r="C23" s="9"/>
      <c r="D23" s="9"/>
      <c r="E23" s="11">
        <v>6019224.8099999996</v>
      </c>
      <c r="F23" s="19">
        <v>278082.40000000002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23</v>
      </c>
      <c r="C25" s="2"/>
      <c r="D25" s="2"/>
      <c r="E25" s="4">
        <f>SUM(E18,E15,E7)</f>
        <v>167748153.22</v>
      </c>
      <c r="F25" s="17">
        <f>SUM(F18,F15,F7)</f>
        <v>169456989.84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24</v>
      </c>
      <c r="C27" s="2"/>
      <c r="D27" s="2"/>
      <c r="E27" s="6"/>
      <c r="F27" s="22"/>
    </row>
    <row r="28" spans="2:6" ht="15" customHeight="1" x14ac:dyDescent="0.2">
      <c r="B28" s="16" t="s">
        <v>25</v>
      </c>
      <c r="C28" s="2"/>
      <c r="D28" s="2"/>
      <c r="E28" s="4">
        <f>SUM(E29:E31)</f>
        <v>26260575.09</v>
      </c>
      <c r="F28" s="17">
        <f>SUM(F29:F31)</f>
        <v>25289830.940000001</v>
      </c>
    </row>
    <row r="29" spans="2:6" x14ac:dyDescent="0.2">
      <c r="B29" s="18" t="s">
        <v>26</v>
      </c>
      <c r="C29" s="9"/>
      <c r="D29" s="9"/>
      <c r="E29" s="11">
        <v>16311076.83</v>
      </c>
      <c r="F29" s="19">
        <v>14209817.49</v>
      </c>
    </row>
    <row r="30" spans="2:6" x14ac:dyDescent="0.2">
      <c r="B30" s="18" t="s">
        <v>27</v>
      </c>
      <c r="C30" s="9"/>
      <c r="D30" s="9"/>
      <c r="E30" s="11">
        <v>385833.83</v>
      </c>
      <c r="F30" s="19">
        <v>571908.47</v>
      </c>
    </row>
    <row r="31" spans="2:6" x14ac:dyDescent="0.2">
      <c r="B31" s="18" t="s">
        <v>28</v>
      </c>
      <c r="C31" s="9"/>
      <c r="D31" s="9"/>
      <c r="E31" s="11">
        <v>9563664.4299999997</v>
      </c>
      <c r="F31" s="19">
        <v>10508104.98</v>
      </c>
    </row>
    <row r="32" spans="2:6" ht="15" customHeight="1" x14ac:dyDescent="0.2">
      <c r="B32" s="20" t="s">
        <v>29</v>
      </c>
      <c r="C32" s="8"/>
      <c r="D32" s="8"/>
      <c r="E32" s="4">
        <f>SUM(E33:E41)</f>
        <v>9254040.4900000002</v>
      </c>
      <c r="F32" s="17">
        <f>SUM(F33:F41)</f>
        <v>92839457.420000002</v>
      </c>
    </row>
    <row r="33" spans="2:6" ht="15" customHeight="1" x14ac:dyDescent="0.2">
      <c r="B33" s="35" t="s">
        <v>30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31</v>
      </c>
      <c r="C34" s="36"/>
      <c r="D34" s="36"/>
      <c r="E34" s="11">
        <v>0</v>
      </c>
      <c r="F34" s="19">
        <v>0</v>
      </c>
    </row>
    <row r="35" spans="2:6" x14ac:dyDescent="0.2">
      <c r="B35" s="35" t="s">
        <v>32</v>
      </c>
      <c r="C35" s="36"/>
      <c r="D35" s="36"/>
      <c r="E35" s="11">
        <v>9111990.5800000001</v>
      </c>
      <c r="F35" s="19">
        <v>92704690.409999996</v>
      </c>
    </row>
    <row r="36" spans="2:6" x14ac:dyDescent="0.2">
      <c r="B36" s="35" t="s">
        <v>33</v>
      </c>
      <c r="C36" s="36"/>
      <c r="D36" s="36"/>
      <c r="E36" s="11">
        <v>0</v>
      </c>
      <c r="F36" s="19">
        <v>0</v>
      </c>
    </row>
    <row r="37" spans="2:6" x14ac:dyDescent="0.2">
      <c r="B37" s="35" t="s">
        <v>34</v>
      </c>
      <c r="C37" s="36"/>
      <c r="D37" s="36"/>
      <c r="E37" s="11">
        <v>142049.91</v>
      </c>
      <c r="F37" s="19">
        <v>134767.01</v>
      </c>
    </row>
    <row r="38" spans="2:6" ht="15" customHeight="1" x14ac:dyDescent="0.2">
      <c r="B38" s="35" t="s">
        <v>35</v>
      </c>
      <c r="C38" s="36"/>
      <c r="D38" s="36"/>
      <c r="E38" s="11">
        <v>0</v>
      </c>
      <c r="F38" s="19">
        <v>0</v>
      </c>
    </row>
    <row r="39" spans="2:6" x14ac:dyDescent="0.2">
      <c r="B39" s="35" t="s">
        <v>36</v>
      </c>
      <c r="C39" s="36"/>
      <c r="D39" s="36"/>
      <c r="E39" s="11">
        <v>0</v>
      </c>
      <c r="F39" s="19">
        <v>0</v>
      </c>
    </row>
    <row r="40" spans="2:6" x14ac:dyDescent="0.2">
      <c r="B40" s="35" t="s">
        <v>37</v>
      </c>
      <c r="C40" s="36"/>
      <c r="D40" s="36"/>
      <c r="E40" s="11">
        <v>0</v>
      </c>
      <c r="F40" s="19">
        <v>0</v>
      </c>
    </row>
    <row r="41" spans="2:6" x14ac:dyDescent="0.2">
      <c r="B41" s="35" t="s">
        <v>38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39</v>
      </c>
      <c r="C42" s="2"/>
      <c r="D42" s="2"/>
      <c r="E42" s="4">
        <f>SUM(E43:E45)</f>
        <v>38029150.770000003</v>
      </c>
      <c r="F42" s="17">
        <f>SUM(F43:F45)</f>
        <v>30714870.260000002</v>
      </c>
    </row>
    <row r="43" spans="2:6" x14ac:dyDescent="0.2">
      <c r="B43" s="35" t="s">
        <v>40</v>
      </c>
      <c r="C43" s="36"/>
      <c r="D43" s="36"/>
      <c r="E43" s="11">
        <v>38029150.770000003</v>
      </c>
      <c r="F43" s="19">
        <v>30714870.260000002</v>
      </c>
    </row>
    <row r="44" spans="2:6" x14ac:dyDescent="0.2">
      <c r="B44" s="35" t="s">
        <v>41</v>
      </c>
      <c r="C44" s="36"/>
      <c r="D44" s="36"/>
      <c r="E44" s="11">
        <v>0</v>
      </c>
      <c r="F44" s="19">
        <v>0</v>
      </c>
    </row>
    <row r="45" spans="2:6" x14ac:dyDescent="0.2">
      <c r="B45" s="35" t="s">
        <v>42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43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44</v>
      </c>
      <c r="C47" s="36"/>
      <c r="D47" s="36"/>
      <c r="E47" s="11">
        <v>0</v>
      </c>
      <c r="F47" s="19">
        <v>0</v>
      </c>
    </row>
    <row r="48" spans="2:6" x14ac:dyDescent="0.2">
      <c r="B48" s="35" t="s">
        <v>45</v>
      </c>
      <c r="C48" s="36"/>
      <c r="D48" s="36"/>
      <c r="E48" s="11">
        <v>0</v>
      </c>
      <c r="F48" s="19">
        <v>0</v>
      </c>
    </row>
    <row r="49" spans="1:6" x14ac:dyDescent="0.2">
      <c r="B49" s="35" t="s">
        <v>46</v>
      </c>
      <c r="C49" s="36"/>
      <c r="D49" s="36"/>
      <c r="E49" s="11">
        <v>0</v>
      </c>
      <c r="F49" s="19">
        <v>0</v>
      </c>
    </row>
    <row r="50" spans="1:6" x14ac:dyDescent="0.2">
      <c r="B50" s="35" t="s">
        <v>47</v>
      </c>
      <c r="C50" s="36"/>
      <c r="D50" s="36"/>
      <c r="E50" s="11">
        <v>0</v>
      </c>
      <c r="F50" s="19">
        <v>0</v>
      </c>
    </row>
    <row r="51" spans="1:6" x14ac:dyDescent="0.2">
      <c r="B51" s="35" t="s">
        <v>48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49</v>
      </c>
      <c r="C52" s="8"/>
      <c r="D52" s="8"/>
      <c r="E52" s="4">
        <f>SUM(E53:E56)</f>
        <v>8554079.8100000005</v>
      </c>
      <c r="F52" s="17">
        <f>SUM(F53:F56)</f>
        <v>92557692.689999998</v>
      </c>
    </row>
    <row r="53" spans="1:6" ht="15" customHeight="1" x14ac:dyDescent="0.2">
      <c r="B53" s="35" t="s">
        <v>50</v>
      </c>
      <c r="C53" s="36"/>
      <c r="D53" s="36"/>
      <c r="E53" s="11">
        <v>7248419.6200000001</v>
      </c>
      <c r="F53" s="19">
        <v>92150827.280000001</v>
      </c>
    </row>
    <row r="54" spans="1:6" x14ac:dyDescent="0.2">
      <c r="B54" s="35" t="s">
        <v>51</v>
      </c>
      <c r="C54" s="36"/>
      <c r="D54" s="36"/>
      <c r="E54" s="11">
        <v>0</v>
      </c>
      <c r="F54" s="19">
        <v>0</v>
      </c>
    </row>
    <row r="55" spans="1:6" x14ac:dyDescent="0.2">
      <c r="B55" s="35" t="s">
        <v>52</v>
      </c>
      <c r="C55" s="36"/>
      <c r="D55" s="36"/>
      <c r="E55" s="11">
        <v>0</v>
      </c>
      <c r="F55" s="19">
        <v>0</v>
      </c>
    </row>
    <row r="56" spans="1:6" x14ac:dyDescent="0.2">
      <c r="B56" s="35" t="s">
        <v>53</v>
      </c>
      <c r="C56" s="36"/>
      <c r="D56" s="36"/>
      <c r="E56" s="11">
        <v>1305660.19</v>
      </c>
      <c r="F56" s="19">
        <v>406865.41</v>
      </c>
    </row>
    <row r="57" spans="1:6" ht="15" customHeight="1" x14ac:dyDescent="0.2">
      <c r="B57" s="16" t="s">
        <v>54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55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56</v>
      </c>
      <c r="C60" s="2"/>
      <c r="D60" s="2"/>
      <c r="E60" s="4">
        <f>SUM(E52,E57,E46,E42,E28,E32)</f>
        <v>82097846.159999996</v>
      </c>
      <c r="F60" s="17">
        <f>SUM(F57,F52,F46,F42,F28,F32)</f>
        <v>241401851.31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57</v>
      </c>
      <c r="C62" s="2"/>
      <c r="D62" s="2"/>
      <c r="E62" s="4">
        <f>E25-E60</f>
        <v>85650307.060000002</v>
      </c>
      <c r="F62" s="17">
        <f>F25-F60</f>
        <v>-71944861.469999999</v>
      </c>
    </row>
    <row r="63" spans="1:6" ht="12.75" thickBot="1" x14ac:dyDescent="0.25">
      <c r="A63" s="29" t="s">
        <v>58</v>
      </c>
      <c r="B63" s="23"/>
      <c r="C63" s="24"/>
      <c r="D63" s="24"/>
      <c r="E63" s="25"/>
      <c r="F63" s="26"/>
    </row>
    <row r="64" spans="1:6" x14ac:dyDescent="0.2">
      <c r="B64" s="32" t="s">
        <v>59</v>
      </c>
    </row>
    <row r="66" spans="2:5" s="30" customFormat="1" x14ac:dyDescent="0.2">
      <c r="B66" s="31"/>
    </row>
    <row r="67" spans="2:5" s="30" customFormat="1" x14ac:dyDescent="0.2"/>
    <row r="68" spans="2:5" s="30" customFormat="1" x14ac:dyDescent="0.2"/>
    <row r="69" spans="2:5" s="30" customFormat="1" x14ac:dyDescent="0.2"/>
    <row r="70" spans="2:5" s="30" customFormat="1" x14ac:dyDescent="0.2">
      <c r="B70" s="30" t="s">
        <v>60</v>
      </c>
      <c r="E70" s="30" t="s">
        <v>62</v>
      </c>
    </row>
    <row r="71" spans="2:5" s="30" customFormat="1" x14ac:dyDescent="0.2">
      <c r="B71" s="30" t="s">
        <v>61</v>
      </c>
      <c r="E71" s="30" t="s">
        <v>63</v>
      </c>
    </row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Jorge Erives</cp:lastModifiedBy>
  <cp:revision/>
  <cp:lastPrinted>2025-01-28T18:35:11Z</cp:lastPrinted>
  <dcterms:created xsi:type="dcterms:W3CDTF">2019-12-03T18:18:01Z</dcterms:created>
  <dcterms:modified xsi:type="dcterms:W3CDTF">2025-01-29T20:36:55Z</dcterms:modified>
  <cp:category/>
  <cp:contentStatus/>
</cp:coreProperties>
</file>